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oup Companies\(HIAMS)AM Procurement\Controlled Documents\Supplier Handbook\11 - Packaging\"/>
    </mc:Choice>
  </mc:AlternateContent>
  <xr:revisionPtr revIDLastSave="0" documentId="8_{E983C5F6-BF8B-4136-B80F-D7659D84FFEF}" xr6:coauthVersionLast="47" xr6:coauthVersionMax="47" xr10:uidLastSave="{00000000-0000-0000-0000-000000000000}"/>
  <bookViews>
    <workbookView xWindow="-120" yWindow="-120" windowWidth="29040" windowHeight="15720" xr2:uid="{56654CB3-961A-42CB-BB96-D698605E7B36}"/>
  </bookViews>
  <sheets>
    <sheet name="Sheet1" sheetId="1" r:id="rId1"/>
  </sheets>
  <definedNames>
    <definedName name="_xlnm.Print_Area" localSheetId="0">Sheet1!$A$1:$J$48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24" i="1"/>
  <c r="H24" i="1"/>
  <c r="F22" i="1"/>
  <c r="H22" i="1"/>
  <c r="A46" i="1"/>
  <c r="H40" i="1"/>
  <c r="H41" i="1"/>
  <c r="H42" i="1"/>
  <c r="H43" i="1"/>
  <c r="F45" i="1"/>
  <c r="H35" i="1"/>
  <c r="A39" i="1"/>
  <c r="A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Bradley Baker</author>
  </authors>
  <commentList>
    <comment ref="G22" authorId="0" shapeId="0" xr:uid="{2DB6725E-569E-42F8-830C-6E6C7E862941}">
      <text>
        <r>
          <rPr>
            <sz val="11"/>
            <color theme="1"/>
            <rFont val="Aptos Narrow"/>
            <family val="2"/>
            <scheme val="minor"/>
          </rPr>
          <t>Weight of packaging with dunnage and no parts.</t>
        </r>
      </text>
    </comment>
    <comment ref="I22" authorId="0" shapeId="0" xr:uid="{839583A6-DEEF-448F-87C1-3AD6A39C0CDE}">
      <text>
        <r>
          <rPr>
            <sz val="11"/>
            <color theme="1"/>
            <rFont val="Aptos Narrow"/>
            <family val="2"/>
            <scheme val="minor"/>
          </rPr>
          <t xml:space="preserve">Number of parts per container.
</t>
        </r>
      </text>
    </comment>
    <comment ref="G24" authorId="0" shapeId="0" xr:uid="{05557142-443F-4F2B-B4C8-7A7ED3F5B3E0}">
      <text>
        <r>
          <rPr>
            <sz val="11"/>
            <color theme="1"/>
            <rFont val="Aptos Narrow"/>
            <family val="2"/>
            <scheme val="minor"/>
          </rPr>
          <t>Weight of packaging with dunnage and no parts.</t>
        </r>
      </text>
    </comment>
    <comment ref="I24" authorId="0" shapeId="0" xr:uid="{97C8B886-F44B-42DF-B6AF-88D65CD05E96}">
      <text>
        <r>
          <rPr>
            <sz val="11"/>
            <color theme="1"/>
            <rFont val="Aptos Narrow"/>
            <family val="2"/>
            <scheme val="minor"/>
          </rPr>
          <t xml:space="preserve">Number of parts per pallet.
</t>
        </r>
      </text>
    </comment>
  </commentList>
</comments>
</file>

<file path=xl/sharedStrings.xml><?xml version="1.0" encoding="utf-8"?>
<sst xmlns="http://schemas.openxmlformats.org/spreadsheetml/2006/main" count="123" uniqueCount="108">
  <si>
    <t>RFQ ONLY</t>
  </si>
  <si>
    <t>Astemo Americas, Inc</t>
  </si>
  <si>
    <t>Complete All Fields Below Highlighted in Green</t>
  </si>
  <si>
    <t>PART NO.</t>
  </si>
  <si>
    <t>PART NAME</t>
  </si>
  <si>
    <t>ANNUAL VOLUME</t>
  </si>
  <si>
    <t>DAILY VOLUME</t>
  </si>
  <si>
    <t>VEHICLE/MODEL</t>
  </si>
  <si>
    <t>SUPPLIER'S CONTACT NAME</t>
  </si>
  <si>
    <t>SUPPLIER'S NAME &amp; SHIPPING LOCATION</t>
  </si>
  <si>
    <t>E-MAIL ADDRESS:</t>
  </si>
  <si>
    <t>NAME:</t>
  </si>
  <si>
    <t>ADDRESS:</t>
  </si>
  <si>
    <t>SUPPLIER CODE:</t>
  </si>
  <si>
    <t>PHONE NUMBER:</t>
  </si>
  <si>
    <t>EXT.</t>
  </si>
  <si>
    <t>CITY:</t>
  </si>
  <si>
    <t>CTRY./ST.:</t>
  </si>
  <si>
    <t>SHIP POINT ZIP CODE:</t>
  </si>
  <si>
    <t>HANDLING METHOD</t>
  </si>
  <si>
    <t>OUTSIDE DIMENSIONS (INCHES)</t>
  </si>
  <si>
    <t>WEIGHT (POUNDS)</t>
  </si>
  <si>
    <t>NO. OF</t>
  </si>
  <si>
    <t>NO. OF BOXES</t>
  </si>
  <si>
    <t>HAND HELD                                                                                                                                 CONTAINER</t>
  </si>
  <si>
    <t>LENGTH</t>
  </si>
  <si>
    <t>WIDTH/DIA.</t>
  </si>
  <si>
    <t>HEIGHT</t>
  </si>
  <si>
    <t>NET</t>
  </si>
  <si>
    <t>TARE</t>
  </si>
  <si>
    <t>GROSS</t>
  </si>
  <si>
    <t>PARTS</t>
  </si>
  <si>
    <t>PER LAYER</t>
  </si>
  <si>
    <t>PALLET/RACK                                                                                                                              LOAD</t>
  </si>
  <si>
    <t>PER PALLET</t>
  </si>
  <si>
    <t>PART DATA</t>
  </si>
  <si>
    <t>PACKAGING SPECIFICATIONS</t>
  </si>
  <si>
    <t>LENGTH (inches)</t>
  </si>
  <si>
    <t>WIDTH (inches)</t>
  </si>
  <si>
    <t>CHOOSE CONTAINER</t>
  </si>
  <si>
    <t>CHOOSE DUNNAGE</t>
  </si>
  <si>
    <t>CHOOSE PALLET</t>
  </si>
  <si>
    <t>HEIGHT (inches)</t>
  </si>
  <si>
    <t>SELECT CONTAINER TYPE</t>
  </si>
  <si>
    <t>SELECT DUNNAGE TYPE</t>
  </si>
  <si>
    <t>SELECT PALLET STYLE</t>
  </si>
  <si>
    <t>PIECE WEIGHT (lbs)</t>
  </si>
  <si>
    <t>SELECT CONTAINER RETURN MODE</t>
  </si>
  <si>
    <t>SELECT DUNNAGE STYLE</t>
  </si>
  <si>
    <t>FLEET SIZE CALCULATION</t>
  </si>
  <si>
    <t>Days</t>
  </si>
  <si>
    <t>Shipping Frequency</t>
  </si>
  <si>
    <t>Two Way Transit Time</t>
  </si>
  <si>
    <t>Full Containers at Supplier</t>
  </si>
  <si>
    <t>Container Wash</t>
  </si>
  <si>
    <t>Empty Containers at Supplier</t>
  </si>
  <si>
    <t>Total Days in Fleet</t>
  </si>
  <si>
    <t>Fleet calculator does not need to be filled out if expendable is being used. It should only be used when using returnables.</t>
  </si>
  <si>
    <t>COST DETAIL</t>
  </si>
  <si>
    <t>PACKAGING COST CALCULATIONS</t>
  </si>
  <si>
    <t>EXPENDABLE PACKAGING COST CALCULATIONS</t>
  </si>
  <si>
    <t>NUMBER OF INDIVIDUAL CONTAINERS NEEDED</t>
  </si>
  <si>
    <t>PACK QTY</t>
  </si>
  <si>
    <t>COST EACH</t>
  </si>
  <si>
    <t>PROGRAM TOTAL</t>
  </si>
  <si>
    <t>COST PER INDIVIDUAL CONTAINER</t>
  </si>
  <si>
    <t>Cell Dividers</t>
  </si>
  <si>
    <t>COST OF RETURNABLE DUNNAGE FOR ONE CONTAINER</t>
  </si>
  <si>
    <t>Poly Bag</t>
  </si>
  <si>
    <t>NUMBER OF PALLETS NEEDED (IF APPLICABLE)</t>
  </si>
  <si>
    <t>Label</t>
  </si>
  <si>
    <t>COST PER PALLET (INCLUDE COVER OR MIRROR PALLET COST)</t>
  </si>
  <si>
    <t>All Other</t>
  </si>
  <si>
    <t>EXPENDABLE ITEMS(Explain)(Total Program Cost) X (Program Life)</t>
  </si>
  <si>
    <t>PER PIECE PRICE</t>
  </si>
  <si>
    <t>NOTES-</t>
  </si>
  <si>
    <t>CORRUGATED CARTONS</t>
  </si>
  <si>
    <t>COLLAPSIBLE</t>
  </si>
  <si>
    <t>NONE</t>
  </si>
  <si>
    <t>CORRUGATED PALLET BOX</t>
  </si>
  <si>
    <t>COLLAPSIBLE WITH NON-COLLAPSIBLE DUNNAGE</t>
  </si>
  <si>
    <t>RETURNABLE NON-COLLAPSIBLE</t>
  </si>
  <si>
    <t>PLASTIC HAND HELD TOTE</t>
  </si>
  <si>
    <t>NESTABLE</t>
  </si>
  <si>
    <t>RETURNABLE CONSOLIDATABLE</t>
  </si>
  <si>
    <t>PLASTIC BULK BIN</t>
  </si>
  <si>
    <t>STACK-ONLY (NON-COLLAPSIBLE)</t>
  </si>
  <si>
    <t>EXPENDABLE</t>
  </si>
  <si>
    <t>STEEL BULK BIN</t>
  </si>
  <si>
    <t>NON-RETURNABLE (EXPENDABLE)</t>
  </si>
  <si>
    <t>VACUUM FORMED TRAY PACK</t>
  </si>
  <si>
    <t>UNIQUE STEEL RACK</t>
  </si>
  <si>
    <t>LOOSE</t>
  </si>
  <si>
    <t xml:space="preserve">WOOD RECYCLABLE </t>
  </si>
  <si>
    <t xml:space="preserve">NESTED </t>
  </si>
  <si>
    <t>PLASTIC RETURNABLE</t>
  </si>
  <si>
    <t xml:space="preserve">CELLED </t>
  </si>
  <si>
    <t>LINER</t>
  </si>
  <si>
    <t>POLY BAG</t>
  </si>
  <si>
    <t>LAYER PAD</t>
  </si>
  <si>
    <t>VCI BARRIER</t>
  </si>
  <si>
    <t>FOAM SHEET</t>
  </si>
  <si>
    <t>DIE-CUT FOAM</t>
  </si>
  <si>
    <t>OTHER</t>
  </si>
  <si>
    <t>Full Containers at Astemo</t>
  </si>
  <si>
    <t>Empty Containers at Astemo</t>
  </si>
  <si>
    <t>PACKAGING MUST COMPLY WITH THE ASTEMO AMERICAS INC. PACKAGING MANUAL.</t>
  </si>
  <si>
    <t>Packaging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</si>
</sst>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2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6"/>
      <name val="Aptos Narrow"/>
      <family val="2"/>
      <scheme val="minor"/>
    </font>
    <font>
      <b/>
      <sz val="9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6"/>
      <name val="Aptos Narrow"/>
      <family val="2"/>
      <scheme val="minor"/>
    </font>
    <font>
      <b/>
      <i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3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44" fontId="7" fillId="3" borderId="14" xfId="1" applyFont="1" applyFill="1" applyBorder="1" applyAlignment="1" applyProtection="1">
      <alignment horizontal="center" vertical="center"/>
      <protection locked="0"/>
    </xf>
    <xf numFmtId="0" fontId="7" fillId="3" borderId="14" xfId="1" applyNumberFormat="1" applyFont="1" applyFill="1" applyBorder="1" applyAlignment="1" applyProtection="1">
      <alignment horizontal="center" vertical="center"/>
      <protection locked="0"/>
    </xf>
    <xf numFmtId="0" fontId="15" fillId="3" borderId="14" xfId="1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17" fillId="3" borderId="20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7" fillId="3" borderId="12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4" borderId="0" xfId="0" applyFill="1" applyProtection="1"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Protection="1"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horizontal="right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14" xfId="0" applyFont="1" applyFill="1" applyBorder="1" applyAlignment="1" applyProtection="1">
      <alignment horizontal="right" vertical="center" wrapText="1"/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7" fillId="3" borderId="11" xfId="0" applyFont="1" applyFill="1" applyBorder="1" applyAlignment="1" applyProtection="1">
      <alignment horizontal="right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right" wrapText="1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7" fillId="2" borderId="8" xfId="0" applyFont="1" applyFill="1" applyBorder="1" applyAlignment="1" applyProtection="1">
      <alignment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 applyProtection="1">
      <alignment vertical="center"/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4" fillId="5" borderId="18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/>
      <protection locked="0"/>
    </xf>
    <xf numFmtId="0" fontId="11" fillId="2" borderId="19" xfId="0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/>
      <protection locked="0"/>
    </xf>
    <xf numFmtId="0" fontId="12" fillId="2" borderId="19" xfId="0" applyFont="1" applyFill="1" applyBorder="1" applyAlignment="1" applyProtection="1">
      <alignment horizontal="right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9" fillId="2" borderId="6" xfId="0" applyFont="1" applyFill="1" applyBorder="1" applyAlignment="1" applyProtection="1">
      <alignment vertical="top"/>
      <protection locked="0"/>
    </xf>
    <xf numFmtId="0" fontId="0" fillId="2" borderId="19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6" fillId="2" borderId="12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17" fillId="3" borderId="6" xfId="0" applyFont="1" applyFill="1" applyBorder="1" applyProtection="1"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0" fillId="0" borderId="13" xfId="0" applyBorder="1" applyProtection="1"/>
    <xf numFmtId="0" fontId="0" fillId="2" borderId="12" xfId="0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44" fontId="0" fillId="2" borderId="14" xfId="1" applyFont="1" applyFill="1" applyBorder="1" applyAlignment="1" applyProtection="1">
      <alignment horizontal="center"/>
    </xf>
    <xf numFmtId="0" fontId="0" fillId="0" borderId="16" xfId="0" applyBorder="1" applyProtection="1"/>
    <xf numFmtId="44" fontId="7" fillId="2" borderId="14" xfId="0" applyNumberFormat="1" applyFont="1" applyFill="1" applyBorder="1" applyProtection="1"/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0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5B6D-E3BF-4E45-9A9A-A34469192640}">
  <sheetPr>
    <pageSetUpPr fitToPage="1"/>
  </sheetPr>
  <dimension ref="A1:AR147"/>
  <sheetViews>
    <sheetView tabSelected="1" zoomScaleNormal="100" workbookViewId="0">
      <selection activeCell="O7" sqref="O7"/>
    </sheetView>
  </sheetViews>
  <sheetFormatPr defaultRowHeight="15" x14ac:dyDescent="0.25"/>
  <cols>
    <col min="1" max="4" width="9.140625" style="32"/>
    <col min="5" max="5" width="13.7109375" style="32" customWidth="1"/>
    <col min="6" max="6" width="11.28515625" style="32" customWidth="1"/>
    <col min="7" max="9" width="9.140625" style="32"/>
    <col min="10" max="10" width="10.140625" style="32" customWidth="1"/>
    <col min="11" max="44" width="8.85546875" style="30" customWidth="1"/>
    <col min="45" max="16384" width="9.140625" style="32"/>
  </cols>
  <sheetData>
    <row r="1" spans="1:12" ht="14.45" customHeight="1" x14ac:dyDescent="0.25">
      <c r="A1" s="30"/>
      <c r="B1" s="30"/>
      <c r="C1" s="30"/>
      <c r="D1" s="30"/>
      <c r="E1" s="31" t="s">
        <v>0</v>
      </c>
      <c r="F1" s="28"/>
      <c r="G1" s="30"/>
      <c r="H1" s="30"/>
      <c r="I1" s="30"/>
      <c r="J1" s="30"/>
    </row>
    <row r="2" spans="1:12" x14ac:dyDescent="0.25">
      <c r="A2" s="30"/>
      <c r="B2" s="30"/>
      <c r="C2" s="30"/>
      <c r="D2" s="30"/>
      <c r="E2" s="28"/>
      <c r="F2" s="28"/>
      <c r="G2" s="30"/>
      <c r="H2" s="30"/>
      <c r="I2" s="30"/>
      <c r="J2" s="30"/>
    </row>
    <row r="3" spans="1:12" ht="18" customHeight="1" x14ac:dyDescent="0.3">
      <c r="A3" s="30"/>
      <c r="B3" s="30"/>
      <c r="C3" s="33" t="s">
        <v>1</v>
      </c>
      <c r="D3" s="28"/>
      <c r="E3" s="28"/>
      <c r="F3" s="28"/>
      <c r="G3" s="28"/>
      <c r="H3" s="28"/>
      <c r="I3" s="30"/>
      <c r="J3" s="30"/>
    </row>
    <row r="4" spans="1:12" ht="15" customHeight="1" thickBot="1" x14ac:dyDescent="0.3">
      <c r="A4" s="30"/>
      <c r="B4" s="30"/>
      <c r="C4" s="30"/>
      <c r="D4" s="34" t="s">
        <v>107</v>
      </c>
      <c r="E4" s="28"/>
      <c r="F4" s="28"/>
      <c r="G4" s="28"/>
      <c r="H4" s="30"/>
      <c r="I4" s="30"/>
      <c r="J4" s="30"/>
    </row>
    <row r="5" spans="1:12" x14ac:dyDescent="0.25">
      <c r="A5" s="30"/>
      <c r="B5" s="30"/>
      <c r="C5" s="30"/>
      <c r="D5" s="35" t="s">
        <v>2</v>
      </c>
      <c r="E5" s="36"/>
      <c r="F5" s="36"/>
      <c r="G5" s="37"/>
      <c r="H5" s="30"/>
      <c r="I5" s="30"/>
      <c r="J5" s="30"/>
    </row>
    <row r="6" spans="1:12" ht="6.6" customHeight="1" x14ac:dyDescent="0.25">
      <c r="A6" s="30"/>
      <c r="B6" s="30"/>
      <c r="C6" s="30"/>
      <c r="D6" s="38"/>
      <c r="E6" s="28"/>
      <c r="F6" s="28"/>
      <c r="G6" s="39"/>
      <c r="H6" s="30"/>
      <c r="I6" s="30"/>
      <c r="J6" s="30"/>
    </row>
    <row r="7" spans="1:12" ht="11.45" customHeight="1" thickBot="1" x14ac:dyDescent="0.3">
      <c r="A7" s="30"/>
      <c r="B7" s="30"/>
      <c r="C7" s="30"/>
      <c r="D7" s="38"/>
      <c r="E7" s="28"/>
      <c r="F7" s="28"/>
      <c r="G7" s="39"/>
      <c r="H7" s="30"/>
      <c r="I7" s="30"/>
      <c r="J7" s="30"/>
    </row>
    <row r="8" spans="1:12" ht="15.75" customHeight="1" thickBot="1" x14ac:dyDescent="0.3">
      <c r="A8" s="30"/>
      <c r="B8" s="30"/>
      <c r="C8" s="111" t="s">
        <v>106</v>
      </c>
      <c r="D8" s="112"/>
      <c r="E8" s="112"/>
      <c r="F8" s="112"/>
      <c r="G8" s="112"/>
      <c r="H8" s="113"/>
      <c r="I8" s="30"/>
      <c r="J8" s="30"/>
    </row>
    <row r="9" spans="1:12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2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2" x14ac:dyDescent="0.25">
      <c r="A11" s="41" t="s">
        <v>3</v>
      </c>
      <c r="B11" s="26"/>
      <c r="C11" s="26"/>
      <c r="D11" s="41" t="s">
        <v>4</v>
      </c>
      <c r="E11" s="26"/>
      <c r="F11" s="26"/>
      <c r="G11" s="42" t="s">
        <v>5</v>
      </c>
      <c r="H11" s="26"/>
      <c r="I11" s="43" t="s">
        <v>6</v>
      </c>
      <c r="J11" s="19"/>
      <c r="L11" s="44"/>
    </row>
    <row r="12" spans="1:12" x14ac:dyDescent="0.25">
      <c r="A12" s="1"/>
      <c r="B12" s="2"/>
      <c r="C12" s="2"/>
      <c r="D12" s="1"/>
      <c r="E12" s="2"/>
      <c r="F12" s="2"/>
      <c r="G12" s="3"/>
      <c r="H12" s="2"/>
      <c r="I12" s="104">
        <f>ROUNDUP(G12/240,0.01)</f>
        <v>0</v>
      </c>
      <c r="J12" s="105"/>
    </row>
    <row r="13" spans="1:12" x14ac:dyDescent="0.25">
      <c r="A13" s="45" t="s">
        <v>7</v>
      </c>
      <c r="B13" s="26"/>
      <c r="C13" s="26"/>
      <c r="D13" s="26"/>
      <c r="E13" s="19"/>
      <c r="F13" s="45" t="s">
        <v>8</v>
      </c>
      <c r="G13" s="26"/>
      <c r="H13" s="26"/>
      <c r="I13" s="26"/>
      <c r="J13" s="19"/>
    </row>
    <row r="14" spans="1:12" x14ac:dyDescent="0.25">
      <c r="A14" s="4"/>
      <c r="B14" s="2"/>
      <c r="C14" s="2"/>
      <c r="D14" s="2"/>
      <c r="E14" s="5"/>
      <c r="F14" s="4"/>
      <c r="G14" s="2"/>
      <c r="H14" s="2"/>
      <c r="I14" s="2"/>
      <c r="J14" s="5"/>
    </row>
    <row r="15" spans="1:12" x14ac:dyDescent="0.25">
      <c r="A15" s="45" t="s">
        <v>9</v>
      </c>
      <c r="B15" s="26"/>
      <c r="C15" s="26"/>
      <c r="D15" s="26"/>
      <c r="E15" s="19"/>
      <c r="F15" s="46" t="s">
        <v>10</v>
      </c>
      <c r="G15" s="26"/>
      <c r="H15" s="26"/>
      <c r="I15" s="26"/>
      <c r="J15" s="19"/>
    </row>
    <row r="16" spans="1:12" x14ac:dyDescent="0.25">
      <c r="A16" s="47" t="s">
        <v>11</v>
      </c>
      <c r="B16" s="6"/>
      <c r="C16" s="7"/>
      <c r="D16" s="7"/>
      <c r="E16" s="8"/>
      <c r="F16" s="4"/>
      <c r="G16" s="2"/>
      <c r="H16" s="2"/>
      <c r="I16" s="2"/>
      <c r="J16" s="5"/>
    </row>
    <row r="17" spans="1:10" x14ac:dyDescent="0.25">
      <c r="A17" s="47" t="s">
        <v>12</v>
      </c>
      <c r="B17" s="6"/>
      <c r="C17" s="7"/>
      <c r="D17" s="7"/>
      <c r="E17" s="8"/>
      <c r="F17" s="45" t="s">
        <v>13</v>
      </c>
      <c r="G17" s="19"/>
      <c r="H17" s="45" t="s">
        <v>14</v>
      </c>
      <c r="I17" s="19"/>
      <c r="J17" s="48" t="s">
        <v>15</v>
      </c>
    </row>
    <row r="18" spans="1:10" x14ac:dyDescent="0.25">
      <c r="A18" s="47" t="s">
        <v>16</v>
      </c>
      <c r="B18" s="6"/>
      <c r="C18" s="8"/>
      <c r="D18" s="49" t="s">
        <v>17</v>
      </c>
      <c r="E18" s="9"/>
      <c r="F18" s="4"/>
      <c r="G18" s="10"/>
      <c r="H18" s="4"/>
      <c r="I18" s="10"/>
      <c r="J18" s="4"/>
    </row>
    <row r="19" spans="1:10" x14ac:dyDescent="0.25">
      <c r="A19" s="50"/>
      <c r="B19" s="51"/>
      <c r="C19" s="52" t="s">
        <v>18</v>
      </c>
      <c r="D19" s="2"/>
      <c r="E19" s="11"/>
      <c r="F19" s="12"/>
      <c r="G19" s="5"/>
      <c r="H19" s="12"/>
      <c r="I19" s="5"/>
      <c r="J19" s="13"/>
    </row>
    <row r="20" spans="1:10" x14ac:dyDescent="0.25">
      <c r="A20" s="53" t="s">
        <v>19</v>
      </c>
      <c r="B20" s="8"/>
      <c r="C20" s="54" t="s">
        <v>20</v>
      </c>
      <c r="D20" s="55"/>
      <c r="E20" s="56"/>
      <c r="F20" s="54" t="s">
        <v>21</v>
      </c>
      <c r="G20" s="55"/>
      <c r="H20" s="56"/>
      <c r="I20" s="57" t="s">
        <v>22</v>
      </c>
      <c r="J20" s="58" t="s">
        <v>23</v>
      </c>
    </row>
    <row r="21" spans="1:10" x14ac:dyDescent="0.25">
      <c r="A21" s="59" t="s">
        <v>24</v>
      </c>
      <c r="B21" s="19"/>
      <c r="C21" s="60" t="s">
        <v>25</v>
      </c>
      <c r="D21" s="48" t="s">
        <v>26</v>
      </c>
      <c r="E21" s="48" t="s">
        <v>27</v>
      </c>
      <c r="F21" s="61" t="s">
        <v>28</v>
      </c>
      <c r="G21" s="48" t="s">
        <v>29</v>
      </c>
      <c r="H21" s="62" t="s">
        <v>30</v>
      </c>
      <c r="I21" s="48" t="s">
        <v>31</v>
      </c>
      <c r="J21" s="48" t="s">
        <v>32</v>
      </c>
    </row>
    <row r="22" spans="1:10" x14ac:dyDescent="0.25">
      <c r="A22" s="12"/>
      <c r="B22" s="5"/>
      <c r="C22" s="14"/>
      <c r="D22" s="14"/>
      <c r="E22" s="14"/>
      <c r="F22" s="106">
        <f>C29*I22</f>
        <v>0</v>
      </c>
      <c r="G22" s="14"/>
      <c r="H22" s="106">
        <f>F22+G22</f>
        <v>0</v>
      </c>
      <c r="I22" s="14"/>
      <c r="J22" s="14"/>
    </row>
    <row r="23" spans="1:10" x14ac:dyDescent="0.25">
      <c r="A23" s="59" t="s">
        <v>33</v>
      </c>
      <c r="B23" s="19"/>
      <c r="C23" s="60" t="s">
        <v>25</v>
      </c>
      <c r="D23" s="48" t="s">
        <v>26</v>
      </c>
      <c r="E23" s="48" t="s">
        <v>27</v>
      </c>
      <c r="F23" s="61" t="s">
        <v>28</v>
      </c>
      <c r="G23" s="48" t="s">
        <v>29</v>
      </c>
      <c r="H23" s="62" t="s">
        <v>30</v>
      </c>
      <c r="I23" s="48" t="s">
        <v>31</v>
      </c>
      <c r="J23" s="48" t="s">
        <v>34</v>
      </c>
    </row>
    <row r="24" spans="1:10" x14ac:dyDescent="0.25">
      <c r="A24" s="12"/>
      <c r="B24" s="5"/>
      <c r="C24" s="14"/>
      <c r="D24" s="14"/>
      <c r="E24" s="14"/>
      <c r="F24" s="106">
        <f>C29*I24</f>
        <v>0</v>
      </c>
      <c r="G24" s="14"/>
      <c r="H24" s="106">
        <f>F24+G24</f>
        <v>0</v>
      </c>
      <c r="I24" s="14"/>
      <c r="J24" s="14"/>
    </row>
    <row r="25" spans="1:10" x14ac:dyDescent="0.25">
      <c r="A25" s="63" t="s">
        <v>35</v>
      </c>
      <c r="B25" s="26"/>
      <c r="C25" s="26"/>
      <c r="D25" s="19"/>
      <c r="E25" s="64" t="s">
        <v>36</v>
      </c>
      <c r="F25" s="26"/>
      <c r="G25" s="26"/>
      <c r="H25" s="26"/>
      <c r="I25" s="26"/>
      <c r="J25" s="19"/>
    </row>
    <row r="26" spans="1:10" x14ac:dyDescent="0.25">
      <c r="A26" s="65" t="s">
        <v>37</v>
      </c>
      <c r="B26" s="28"/>
      <c r="C26" s="15"/>
      <c r="D26" s="5"/>
      <c r="E26" s="12"/>
      <c r="F26" s="2"/>
      <c r="G26" s="2"/>
      <c r="H26" s="2"/>
      <c r="I26" s="2"/>
      <c r="J26" s="5"/>
    </row>
    <row r="27" spans="1:10" x14ac:dyDescent="0.25">
      <c r="A27" s="65" t="s">
        <v>38</v>
      </c>
      <c r="B27" s="28"/>
      <c r="C27" s="16"/>
      <c r="D27" s="8"/>
      <c r="E27" s="66" t="s">
        <v>39</v>
      </c>
      <c r="F27" s="8"/>
      <c r="G27" s="66" t="s">
        <v>40</v>
      </c>
      <c r="H27" s="8"/>
      <c r="I27" s="66" t="s">
        <v>41</v>
      </c>
      <c r="J27" s="8"/>
    </row>
    <row r="28" spans="1:10" ht="15" customHeight="1" x14ac:dyDescent="0.25">
      <c r="A28" s="65" t="s">
        <v>42</v>
      </c>
      <c r="B28" s="28"/>
      <c r="C28" s="16"/>
      <c r="D28" s="8"/>
      <c r="E28" s="17" t="s">
        <v>43</v>
      </c>
      <c r="F28" s="8"/>
      <c r="G28" s="17" t="s">
        <v>44</v>
      </c>
      <c r="H28" s="8"/>
      <c r="I28" s="18" t="s">
        <v>45</v>
      </c>
      <c r="J28" s="19"/>
    </row>
    <row r="29" spans="1:10" ht="19.5" customHeight="1" x14ac:dyDescent="0.25">
      <c r="A29" s="67" t="s">
        <v>46</v>
      </c>
      <c r="B29" s="2"/>
      <c r="C29" s="15"/>
      <c r="D29" s="5"/>
      <c r="E29" s="17" t="s">
        <v>47</v>
      </c>
      <c r="F29" s="8"/>
      <c r="G29" s="20" t="s">
        <v>48</v>
      </c>
      <c r="H29" s="8"/>
      <c r="I29" s="12"/>
      <c r="J29" s="5"/>
    </row>
    <row r="30" spans="1:10" ht="10.15" customHeight="1" x14ac:dyDescent="0.25">
      <c r="A30" s="68" t="s">
        <v>49</v>
      </c>
      <c r="B30" s="7"/>
      <c r="C30" s="7"/>
      <c r="D30" s="7"/>
      <c r="E30" s="7"/>
      <c r="F30" s="7"/>
      <c r="G30" s="7"/>
      <c r="H30" s="7"/>
      <c r="I30" s="7"/>
      <c r="J30" s="8"/>
    </row>
    <row r="31" spans="1:10" ht="10.15" customHeight="1" x14ac:dyDescent="0.25">
      <c r="A31" s="69"/>
      <c r="B31" s="70"/>
      <c r="C31" s="71"/>
      <c r="D31" s="28"/>
      <c r="E31" s="72" t="s">
        <v>50</v>
      </c>
      <c r="F31" s="73"/>
      <c r="G31" s="73"/>
      <c r="H31" s="72" t="s">
        <v>50</v>
      </c>
      <c r="I31" s="73"/>
      <c r="J31" s="74"/>
    </row>
    <row r="32" spans="1:10" ht="10.15" customHeight="1" x14ac:dyDescent="0.25">
      <c r="A32" s="75"/>
      <c r="B32" s="73"/>
      <c r="C32" s="76" t="s">
        <v>51</v>
      </c>
      <c r="D32" s="77"/>
      <c r="E32" s="21"/>
      <c r="F32" s="76" t="s">
        <v>104</v>
      </c>
      <c r="G32" s="77"/>
      <c r="H32" s="21"/>
      <c r="I32" s="73"/>
      <c r="J32" s="74"/>
    </row>
    <row r="33" spans="1:10" ht="10.15" customHeight="1" x14ac:dyDescent="0.25">
      <c r="A33" s="75"/>
      <c r="B33" s="73"/>
      <c r="C33" s="78" t="s">
        <v>52</v>
      </c>
      <c r="D33" s="79"/>
      <c r="E33" s="21"/>
      <c r="F33" s="76" t="s">
        <v>105</v>
      </c>
      <c r="G33" s="77"/>
      <c r="H33" s="21"/>
      <c r="I33" s="73"/>
      <c r="J33" s="74"/>
    </row>
    <row r="34" spans="1:10" ht="10.15" customHeight="1" x14ac:dyDescent="0.25">
      <c r="A34" s="75"/>
      <c r="B34" s="73"/>
      <c r="C34" s="80" t="s">
        <v>53</v>
      </c>
      <c r="D34" s="79"/>
      <c r="E34" s="21"/>
      <c r="F34" s="76" t="s">
        <v>54</v>
      </c>
      <c r="G34" s="77"/>
      <c r="H34" s="21"/>
      <c r="I34" s="73"/>
      <c r="J34" s="74"/>
    </row>
    <row r="35" spans="1:10" ht="10.15" customHeight="1" x14ac:dyDescent="0.25">
      <c r="A35" s="75"/>
      <c r="B35" s="73"/>
      <c r="C35" s="80" t="s">
        <v>55</v>
      </c>
      <c r="D35" s="79"/>
      <c r="E35" s="21"/>
      <c r="F35" s="76" t="s">
        <v>56</v>
      </c>
      <c r="G35" s="77"/>
      <c r="H35" s="107">
        <f>SUM(E32:E35,H32:H34)</f>
        <v>0</v>
      </c>
      <c r="I35" s="73"/>
      <c r="J35" s="74"/>
    </row>
    <row r="36" spans="1:10" ht="10.15" customHeight="1" x14ac:dyDescent="0.25">
      <c r="A36" s="81" t="s">
        <v>57</v>
      </c>
      <c r="B36" s="2"/>
      <c r="C36" s="2"/>
      <c r="D36" s="2"/>
      <c r="E36" s="2"/>
      <c r="F36" s="2"/>
      <c r="G36" s="2"/>
      <c r="H36" s="2"/>
      <c r="I36" s="2"/>
      <c r="J36" s="5"/>
    </row>
    <row r="37" spans="1:10" ht="18" customHeight="1" x14ac:dyDescent="0.3">
      <c r="A37" s="82" t="s">
        <v>58</v>
      </c>
      <c r="B37" s="7"/>
      <c r="C37" s="7"/>
      <c r="D37" s="7"/>
      <c r="E37" s="7"/>
      <c r="F37" s="7"/>
      <c r="G37" s="7"/>
      <c r="H37" s="7"/>
      <c r="I37" s="7"/>
      <c r="J37" s="8"/>
    </row>
    <row r="38" spans="1:10" x14ac:dyDescent="0.25">
      <c r="A38" s="66" t="s">
        <v>59</v>
      </c>
      <c r="B38" s="7"/>
      <c r="C38" s="7"/>
      <c r="D38" s="7"/>
      <c r="E38" s="8"/>
      <c r="F38" s="66" t="s">
        <v>60</v>
      </c>
      <c r="G38" s="7"/>
      <c r="H38" s="7"/>
      <c r="I38" s="7"/>
      <c r="J38" s="8"/>
    </row>
    <row r="39" spans="1:10" x14ac:dyDescent="0.25">
      <c r="A39" s="107" t="str">
        <f>IFERROR(ROUNDUP((I12*H35)/I22,0.01),"")</f>
        <v/>
      </c>
      <c r="B39" s="83" t="s">
        <v>61</v>
      </c>
      <c r="C39" s="83"/>
      <c r="D39" s="83"/>
      <c r="E39" s="83"/>
      <c r="F39" s="84" t="s">
        <v>62</v>
      </c>
      <c r="G39" s="85" t="s">
        <v>63</v>
      </c>
      <c r="H39" s="86" t="s">
        <v>64</v>
      </c>
      <c r="I39" s="28"/>
      <c r="J39" s="87"/>
    </row>
    <row r="40" spans="1:10" x14ac:dyDescent="0.25">
      <c r="A40" s="22"/>
      <c r="B40" s="88" t="s">
        <v>65</v>
      </c>
      <c r="C40" s="88"/>
      <c r="D40" s="88"/>
      <c r="E40" s="88"/>
      <c r="F40" s="23"/>
      <c r="G40" s="22"/>
      <c r="H40" s="108">
        <f>F40*G40</f>
        <v>0</v>
      </c>
      <c r="I40" s="109"/>
      <c r="J40" s="89" t="s">
        <v>66</v>
      </c>
    </row>
    <row r="41" spans="1:10" x14ac:dyDescent="0.25">
      <c r="A41" s="22"/>
      <c r="B41" s="88" t="s">
        <v>67</v>
      </c>
      <c r="C41" s="88"/>
      <c r="D41" s="88"/>
      <c r="E41" s="88"/>
      <c r="F41" s="23"/>
      <c r="G41" s="22"/>
      <c r="H41" s="108">
        <f>F41*G41</f>
        <v>0</v>
      </c>
      <c r="I41" s="109"/>
      <c r="J41" s="89" t="s">
        <v>68</v>
      </c>
    </row>
    <row r="42" spans="1:10" x14ac:dyDescent="0.25">
      <c r="A42" s="107" t="str">
        <f>IFERROR(ROUNDUP(A39/I24,0.01),"")</f>
        <v/>
      </c>
      <c r="B42" s="88" t="s">
        <v>69</v>
      </c>
      <c r="C42" s="88"/>
      <c r="D42" s="88"/>
      <c r="E42" s="88"/>
      <c r="F42" s="23"/>
      <c r="G42" s="22"/>
      <c r="H42" s="108">
        <f>F42*G42</f>
        <v>0</v>
      </c>
      <c r="I42" s="109"/>
      <c r="J42" s="89" t="s">
        <v>70</v>
      </c>
    </row>
    <row r="43" spans="1:10" x14ac:dyDescent="0.25">
      <c r="A43" s="22"/>
      <c r="B43" s="90" t="s">
        <v>71</v>
      </c>
      <c r="C43" s="91"/>
      <c r="D43" s="91"/>
      <c r="E43" s="91"/>
      <c r="F43" s="24"/>
      <c r="G43" s="22"/>
      <c r="H43" s="108">
        <f>F43*G43</f>
        <v>0</v>
      </c>
      <c r="I43" s="109"/>
      <c r="J43" s="89" t="s">
        <v>72</v>
      </c>
    </row>
    <row r="44" spans="1:10" x14ac:dyDescent="0.25">
      <c r="A44" s="92"/>
      <c r="B44" s="30"/>
      <c r="C44" s="30"/>
      <c r="D44" s="30"/>
      <c r="E44" s="30"/>
      <c r="F44" s="93"/>
      <c r="G44" s="30"/>
      <c r="H44" s="30"/>
      <c r="I44" s="30"/>
      <c r="J44" s="94"/>
    </row>
    <row r="45" spans="1:10" x14ac:dyDescent="0.25">
      <c r="A45" s="95"/>
      <c r="B45" s="30"/>
      <c r="C45" s="30"/>
      <c r="D45" s="30"/>
      <c r="E45" s="30"/>
      <c r="F45" s="110">
        <f>SUM(H40:I43)</f>
        <v>0</v>
      </c>
      <c r="G45" s="96" t="s">
        <v>73</v>
      </c>
      <c r="H45" s="2"/>
      <c r="I45" s="2"/>
      <c r="J45" s="5"/>
    </row>
    <row r="46" spans="1:10" x14ac:dyDescent="0.25">
      <c r="A46" s="107" t="str">
        <f>IFERROR((A40+A41+A43)/I22,"")</f>
        <v/>
      </c>
      <c r="B46" s="97" t="s">
        <v>74</v>
      </c>
      <c r="C46" s="26"/>
      <c r="D46" s="26"/>
      <c r="E46" s="19"/>
      <c r="F46" s="98" t="s">
        <v>75</v>
      </c>
      <c r="G46" s="25"/>
      <c r="H46" s="26"/>
      <c r="I46" s="26"/>
      <c r="J46" s="19"/>
    </row>
    <row r="47" spans="1:10" x14ac:dyDescent="0.25">
      <c r="A47" s="114"/>
      <c r="B47" s="99"/>
      <c r="C47" s="99"/>
      <c r="D47" s="99"/>
      <c r="E47" s="99"/>
      <c r="F47" s="27"/>
      <c r="G47" s="28"/>
      <c r="H47" s="28"/>
      <c r="I47" s="28"/>
      <c r="J47" s="10"/>
    </row>
    <row r="48" spans="1:10" x14ac:dyDescent="0.25">
      <c r="A48" s="115"/>
      <c r="B48" s="100"/>
      <c r="C48" s="100"/>
      <c r="D48" s="100"/>
      <c r="E48" s="100"/>
      <c r="F48" s="29"/>
      <c r="G48" s="2"/>
      <c r="H48" s="2"/>
      <c r="I48" s="2"/>
      <c r="J48" s="5"/>
    </row>
    <row r="49" spans="1:10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 hidden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0" hidden="1" x14ac:dyDescent="0.25">
      <c r="A51" s="101" t="s">
        <v>43</v>
      </c>
      <c r="B51" s="30"/>
      <c r="C51" s="102" t="s">
        <v>47</v>
      </c>
      <c r="D51" s="30"/>
      <c r="E51" s="30"/>
      <c r="F51" s="30"/>
      <c r="G51" s="102" t="s">
        <v>44</v>
      </c>
      <c r="H51" s="30"/>
      <c r="I51" s="30"/>
      <c r="J51" s="30"/>
    </row>
    <row r="52" spans="1:10" hidden="1" x14ac:dyDescent="0.25">
      <c r="A52" s="101" t="s">
        <v>76</v>
      </c>
      <c r="B52" s="30"/>
      <c r="C52" s="102" t="s">
        <v>77</v>
      </c>
      <c r="D52" s="30"/>
      <c r="E52" s="30"/>
      <c r="F52" s="30"/>
      <c r="G52" s="102" t="s">
        <v>78</v>
      </c>
      <c r="H52" s="30"/>
      <c r="I52" s="30"/>
      <c r="J52" s="30"/>
    </row>
    <row r="53" spans="1:10" hidden="1" x14ac:dyDescent="0.25">
      <c r="A53" s="101" t="s">
        <v>79</v>
      </c>
      <c r="B53" s="30"/>
      <c r="C53" s="102" t="s">
        <v>80</v>
      </c>
      <c r="D53" s="30"/>
      <c r="E53" s="30"/>
      <c r="F53" s="30"/>
      <c r="G53" s="102" t="s">
        <v>81</v>
      </c>
      <c r="H53" s="30"/>
      <c r="I53" s="30"/>
      <c r="J53" s="30"/>
    </row>
    <row r="54" spans="1:10" hidden="1" x14ac:dyDescent="0.25">
      <c r="A54" s="101" t="s">
        <v>82</v>
      </c>
      <c r="B54" s="30"/>
      <c r="C54" s="102" t="s">
        <v>83</v>
      </c>
      <c r="D54" s="30"/>
      <c r="E54" s="30"/>
      <c r="F54" s="30"/>
      <c r="G54" s="102" t="s">
        <v>84</v>
      </c>
      <c r="H54" s="30"/>
      <c r="I54" s="30"/>
      <c r="J54" s="30"/>
    </row>
    <row r="55" spans="1:10" hidden="1" x14ac:dyDescent="0.25">
      <c r="A55" s="101" t="s">
        <v>85</v>
      </c>
      <c r="B55" s="30"/>
      <c r="C55" s="102" t="s">
        <v>86</v>
      </c>
      <c r="D55" s="30"/>
      <c r="E55" s="30"/>
      <c r="F55" s="30"/>
      <c r="G55" s="102" t="s">
        <v>87</v>
      </c>
      <c r="H55" s="30"/>
      <c r="I55" s="30"/>
      <c r="J55" s="30"/>
    </row>
    <row r="56" spans="1:10" hidden="1" x14ac:dyDescent="0.25">
      <c r="A56" s="101" t="s">
        <v>88</v>
      </c>
      <c r="B56" s="30"/>
      <c r="C56" s="102" t="s">
        <v>89</v>
      </c>
      <c r="D56" s="30"/>
      <c r="E56" s="30"/>
      <c r="F56" s="30"/>
      <c r="G56" s="102"/>
      <c r="H56" s="30"/>
      <c r="I56" s="30"/>
      <c r="J56" s="30"/>
    </row>
    <row r="57" spans="1:10" hidden="1" x14ac:dyDescent="0.25">
      <c r="A57" s="101" t="s">
        <v>90</v>
      </c>
      <c r="B57" s="30"/>
      <c r="C57" s="102"/>
      <c r="D57" s="30"/>
      <c r="E57" s="30"/>
      <c r="F57" s="30"/>
      <c r="G57" s="102"/>
      <c r="H57" s="30"/>
      <c r="I57" s="30"/>
      <c r="J57" s="30"/>
    </row>
    <row r="58" spans="1:10" hidden="1" x14ac:dyDescent="0.25">
      <c r="A58" s="101" t="s">
        <v>91</v>
      </c>
      <c r="B58" s="30"/>
      <c r="C58" s="102"/>
      <c r="D58" s="30"/>
      <c r="E58" s="30"/>
      <c r="F58" s="30"/>
      <c r="G58" s="102"/>
      <c r="H58" s="30"/>
      <c r="I58" s="30"/>
      <c r="J58" s="30"/>
    </row>
    <row r="59" spans="1:10" hidden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spans="1:10" hidden="1" x14ac:dyDescent="0.25">
      <c r="A60" s="102" t="s">
        <v>48</v>
      </c>
      <c r="B60" s="30"/>
      <c r="C60" s="103" t="s">
        <v>45</v>
      </c>
      <c r="D60" s="30"/>
      <c r="E60" s="30"/>
      <c r="F60" s="30"/>
      <c r="G60" s="30"/>
      <c r="H60" s="30"/>
      <c r="I60" s="30"/>
      <c r="J60" s="30"/>
    </row>
    <row r="61" spans="1:10" hidden="1" x14ac:dyDescent="0.25">
      <c r="A61" s="102" t="s">
        <v>78</v>
      </c>
      <c r="B61" s="30"/>
      <c r="C61" s="103" t="s">
        <v>78</v>
      </c>
      <c r="D61" s="30"/>
      <c r="E61" s="30"/>
      <c r="F61" s="30"/>
      <c r="G61" s="30"/>
      <c r="H61" s="30"/>
      <c r="I61" s="30"/>
      <c r="J61" s="30"/>
    </row>
    <row r="62" spans="1:10" hidden="1" x14ac:dyDescent="0.25">
      <c r="A62" s="102" t="s">
        <v>92</v>
      </c>
      <c r="B62" s="30"/>
      <c r="C62" s="103" t="s">
        <v>93</v>
      </c>
      <c r="D62" s="30"/>
      <c r="E62" s="30"/>
      <c r="F62" s="30"/>
      <c r="G62" s="30"/>
      <c r="H62" s="30"/>
      <c r="I62" s="30"/>
      <c r="J62" s="30"/>
    </row>
    <row r="63" spans="1:10" hidden="1" x14ac:dyDescent="0.25">
      <c r="A63" s="102" t="s">
        <v>94</v>
      </c>
      <c r="B63" s="30"/>
      <c r="C63" s="103" t="s">
        <v>95</v>
      </c>
      <c r="D63" s="30"/>
      <c r="E63" s="30"/>
      <c r="F63" s="30"/>
      <c r="G63" s="30"/>
      <c r="H63" s="30"/>
      <c r="I63" s="30"/>
      <c r="J63" s="30"/>
    </row>
    <row r="64" spans="1:10" hidden="1" x14ac:dyDescent="0.25">
      <c r="A64" s="102" t="s">
        <v>96</v>
      </c>
      <c r="B64" s="30"/>
      <c r="C64" s="103"/>
      <c r="D64" s="30"/>
      <c r="E64" s="30"/>
      <c r="F64" s="30"/>
      <c r="G64" s="30"/>
      <c r="H64" s="30"/>
      <c r="I64" s="30"/>
      <c r="J64" s="30"/>
    </row>
    <row r="65" spans="1:10" hidden="1" x14ac:dyDescent="0.25">
      <c r="A65" s="102" t="s">
        <v>97</v>
      </c>
      <c r="B65" s="30"/>
      <c r="C65" s="103"/>
      <c r="D65" s="30"/>
      <c r="E65" s="30"/>
      <c r="F65" s="30"/>
      <c r="G65" s="30"/>
      <c r="H65" s="30"/>
      <c r="I65" s="30"/>
      <c r="J65" s="30"/>
    </row>
    <row r="66" spans="1:10" hidden="1" x14ac:dyDescent="0.25">
      <c r="A66" s="102" t="s">
        <v>98</v>
      </c>
      <c r="B66" s="30"/>
      <c r="C66" s="103"/>
      <c r="D66" s="30"/>
      <c r="E66" s="30"/>
      <c r="F66" s="30"/>
      <c r="G66" s="30"/>
      <c r="H66" s="30"/>
      <c r="I66" s="30"/>
      <c r="J66" s="30"/>
    </row>
    <row r="67" spans="1:10" hidden="1" x14ac:dyDescent="0.25">
      <c r="A67" s="102" t="s">
        <v>99</v>
      </c>
      <c r="B67" s="30"/>
      <c r="C67" s="103"/>
      <c r="D67" s="30"/>
      <c r="E67" s="30"/>
      <c r="F67" s="30"/>
      <c r="G67" s="30"/>
      <c r="H67" s="30"/>
      <c r="I67" s="30"/>
      <c r="J67" s="30"/>
    </row>
    <row r="68" spans="1:10" hidden="1" x14ac:dyDescent="0.25">
      <c r="A68" s="102" t="s">
        <v>100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hidden="1" x14ac:dyDescent="0.25">
      <c r="A69" s="102" t="s">
        <v>101</v>
      </c>
      <c r="B69" s="30"/>
      <c r="C69" s="30"/>
      <c r="D69" s="30"/>
      <c r="E69" s="30"/>
      <c r="F69" s="30"/>
      <c r="G69" s="30"/>
      <c r="H69" s="30"/>
      <c r="I69" s="30"/>
      <c r="J69" s="30"/>
    </row>
    <row r="70" spans="1:10" hidden="1" x14ac:dyDescent="0.25">
      <c r="A70" s="102" t="s">
        <v>102</v>
      </c>
      <c r="B70" s="30"/>
      <c r="C70" s="30"/>
      <c r="D70" s="30"/>
      <c r="E70" s="30"/>
      <c r="F70" s="30"/>
      <c r="G70" s="30"/>
      <c r="H70" s="30"/>
      <c r="I70" s="30"/>
      <c r="J70" s="30"/>
    </row>
    <row r="71" spans="1:10" hidden="1" x14ac:dyDescent="0.25">
      <c r="A71" s="102" t="s">
        <v>103</v>
      </c>
      <c r="B71" s="30"/>
      <c r="C71" s="30"/>
      <c r="D71" s="30"/>
      <c r="E71" s="30"/>
      <c r="F71" s="30"/>
      <c r="G71" s="30"/>
      <c r="H71" s="30"/>
      <c r="I71" s="30"/>
      <c r="J71" s="30"/>
    </row>
    <row r="72" spans="1:10" hidden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</row>
    <row r="73" spans="1:10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</row>
    <row r="74" spans="1:10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</row>
    <row r="75" spans="1:10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</row>
    <row r="76" spans="1:10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</row>
    <row r="77" spans="1:10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</row>
    <row r="78" spans="1:10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79" spans="1:10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</row>
    <row r="80" spans="1:10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</row>
    <row r="81" spans="1:10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spans="1:10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</row>
    <row r="83" spans="1:10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</row>
    <row r="84" spans="1:10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</row>
    <row r="85" spans="1:10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</row>
    <row r="86" spans="1:10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</row>
    <row r="87" spans="1:10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</row>
    <row r="88" spans="1:10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</row>
    <row r="89" spans="1:10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</row>
    <row r="90" spans="1:10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</row>
    <row r="91" spans="1:10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</row>
    <row r="92" spans="1:10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</row>
    <row r="93" spans="1:10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</row>
    <row r="94" spans="1:10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</row>
    <row r="95" spans="1:10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</row>
    <row r="96" spans="1:10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</row>
    <row r="97" spans="1:10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</row>
    <row r="98" spans="1:10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</row>
    <row r="99" spans="1:10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</row>
    <row r="100" spans="1:10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</row>
    <row r="101" spans="1:10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</row>
    <row r="103" spans="1:10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 spans="1:10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0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 spans="1:10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  <row r="107" spans="1:10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 spans="1:10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</row>
    <row r="109" spans="1:10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 spans="1:10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 spans="1:10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</row>
    <row r="113" spans="1:10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</row>
    <row r="115" spans="1:10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 spans="1:10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</row>
    <row r="117" spans="1:10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 spans="1:10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</row>
    <row r="119" spans="1:10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 spans="1:10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</row>
    <row r="121" spans="1:10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 spans="1:10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</row>
    <row r="123" spans="1:10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 spans="1:10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</row>
    <row r="125" spans="1:10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 spans="1:10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1:10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1:10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1:10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1:10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1:10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1:10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1:10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1:10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1:10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1:10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</sheetData>
  <mergeCells count="76">
    <mergeCell ref="H43:I43"/>
    <mergeCell ref="G45:J45"/>
    <mergeCell ref="B46:E46"/>
    <mergeCell ref="G46:J46"/>
    <mergeCell ref="F47:J47"/>
    <mergeCell ref="F48:J48"/>
    <mergeCell ref="A38:E38"/>
    <mergeCell ref="F38:J38"/>
    <mergeCell ref="H39:I39"/>
    <mergeCell ref="H40:I40"/>
    <mergeCell ref="H41:I41"/>
    <mergeCell ref="H42:I42"/>
    <mergeCell ref="C34:D34"/>
    <mergeCell ref="F34:G34"/>
    <mergeCell ref="C35:D35"/>
    <mergeCell ref="F35:G35"/>
    <mergeCell ref="A36:J36"/>
    <mergeCell ref="A37:J37"/>
    <mergeCell ref="A30:J30"/>
    <mergeCell ref="C31:D31"/>
    <mergeCell ref="C32:D32"/>
    <mergeCell ref="F32:G32"/>
    <mergeCell ref="C33:D33"/>
    <mergeCell ref="F33:G33"/>
    <mergeCell ref="A28:B28"/>
    <mergeCell ref="C28:D28"/>
    <mergeCell ref="E28:F28"/>
    <mergeCell ref="G28:H28"/>
    <mergeCell ref="I28:J29"/>
    <mergeCell ref="A29:B29"/>
    <mergeCell ref="C29:D29"/>
    <mergeCell ref="E29:F29"/>
    <mergeCell ref="G29:H29"/>
    <mergeCell ref="A23:B24"/>
    <mergeCell ref="A25:D25"/>
    <mergeCell ref="E25:J26"/>
    <mergeCell ref="A26:B26"/>
    <mergeCell ref="C26:D26"/>
    <mergeCell ref="A27:B27"/>
    <mergeCell ref="C27:D27"/>
    <mergeCell ref="E27:F27"/>
    <mergeCell ref="G27:H27"/>
    <mergeCell ref="I27:J27"/>
    <mergeCell ref="J18:J19"/>
    <mergeCell ref="C19:D19"/>
    <mergeCell ref="A20:B20"/>
    <mergeCell ref="C20:E20"/>
    <mergeCell ref="F20:H20"/>
    <mergeCell ref="A21:B22"/>
    <mergeCell ref="B17:E17"/>
    <mergeCell ref="F17:G17"/>
    <mergeCell ref="H17:I17"/>
    <mergeCell ref="B18:C18"/>
    <mergeCell ref="F18:G19"/>
    <mergeCell ref="H18:I19"/>
    <mergeCell ref="A14:E14"/>
    <mergeCell ref="F14:J14"/>
    <mergeCell ref="A15:E15"/>
    <mergeCell ref="F15:J15"/>
    <mergeCell ref="B16:E16"/>
    <mergeCell ref="F16:J16"/>
    <mergeCell ref="I11:J11"/>
    <mergeCell ref="A12:C12"/>
    <mergeCell ref="D12:F12"/>
    <mergeCell ref="G12:H12"/>
    <mergeCell ref="I12:J12"/>
    <mergeCell ref="A13:E13"/>
    <mergeCell ref="F13:J13"/>
    <mergeCell ref="E1:F2"/>
    <mergeCell ref="C3:H3"/>
    <mergeCell ref="D4:G4"/>
    <mergeCell ref="D5:G7"/>
    <mergeCell ref="A11:C11"/>
    <mergeCell ref="D11:F11"/>
    <mergeCell ref="G11:H11"/>
    <mergeCell ref="C8:H8"/>
  </mergeCells>
  <conditionalFormatting sqref="E28:F28">
    <cfRule type="containsText" dxfId="4" priority="2" operator="containsText" text="SELECT CONTAINER TYPE">
      <formula>NOT(ISERROR(SEARCH("SELECT CONTAINER TYPE",E28)))</formula>
    </cfRule>
  </conditionalFormatting>
  <conditionalFormatting sqref="E29:F29">
    <cfRule type="containsText" dxfId="3" priority="1" operator="containsText" text="SELECT CONTAINER RETURN MODE">
      <formula>NOT(ISERROR(SEARCH("SELECT CONTAINER RETURN MODE",E29)))</formula>
    </cfRule>
  </conditionalFormatting>
  <conditionalFormatting sqref="G28:H28">
    <cfRule type="containsText" dxfId="2" priority="4" operator="containsText" text="SELECT DUNNAGE TYPE">
      <formula>NOT(ISERROR(SEARCH("SELECT DUNNAGE TYPE",G28)))</formula>
    </cfRule>
  </conditionalFormatting>
  <conditionalFormatting sqref="G29:H29">
    <cfRule type="containsText" dxfId="1" priority="3" operator="containsText" text="SELECT DUNNAGE STYLE">
      <formula>NOT(ISERROR(SEARCH("SELECT DUNNAGE STYLE",G29)))</formula>
    </cfRule>
  </conditionalFormatting>
  <conditionalFormatting sqref="I28:J29">
    <cfRule type="containsText" dxfId="0" priority="5" operator="containsText" text="SELECT PALLET STYLE">
      <formula>NOT(ISERROR(SEARCH("SELECT PALLET STYLE",I28)))</formula>
    </cfRule>
  </conditionalFormatting>
  <dataValidations count="5">
    <dataValidation type="list" allowBlank="1" showInputMessage="1" showErrorMessage="1" sqref="I28:J29" xr:uid="{92765384-849B-47DC-BF5A-F08DA520AA34}">
      <formula1>$C$60:$C$63</formula1>
    </dataValidation>
    <dataValidation type="list" allowBlank="1" showInputMessage="1" showErrorMessage="1" sqref="G29:H29" xr:uid="{DF757240-3DC2-4F8A-A28E-283380C90C09}">
      <formula1>$A$60:$A$71</formula1>
    </dataValidation>
    <dataValidation type="list" allowBlank="1" showInputMessage="1" showErrorMessage="1" sqref="G28:H28" xr:uid="{BC31F41F-E143-4A1F-A4B2-F5860074D283}">
      <formula1>$G$51:$G$55</formula1>
    </dataValidation>
    <dataValidation type="list" allowBlank="1" showInputMessage="1" showErrorMessage="1" sqref="E29:F29" xr:uid="{DF416C8B-704D-4AFF-8674-B89B1FB24B99}">
      <formula1>$C$51:$C$56</formula1>
    </dataValidation>
    <dataValidation type="list" allowBlank="1" showInputMessage="1" showErrorMessage="1" sqref="E28:F28" xr:uid="{416F507E-BC2A-4500-B6E6-4071CDA21205}">
      <formula1>$A$51:$A$58</formula1>
    </dataValidation>
  </dataValidations>
  <pageMargins left="0.45" right="0.45" top="0.25" bottom="0.25" header="0.3" footer="0.3"/>
  <pageSetup scale="97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John</dc:creator>
  <cp:lastModifiedBy>Price, John</cp:lastModifiedBy>
  <cp:lastPrinted>2025-08-08T18:59:58Z</cp:lastPrinted>
  <dcterms:created xsi:type="dcterms:W3CDTF">2025-08-08T18:33:28Z</dcterms:created>
  <dcterms:modified xsi:type="dcterms:W3CDTF">2025-08-08T19:04:06Z</dcterms:modified>
</cp:coreProperties>
</file>